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505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<sst xmlns="http://schemas.openxmlformats.org/spreadsheetml/2006/main" count="92" uniqueCount="68">
  <si>
    <t>訂購人</t>
  </si>
  <si>
    <t>總金額</t>
  </si>
  <si>
    <t>總  計 :</t>
  </si>
  <si>
    <t>總數量       (包)</t>
  </si>
  <si>
    <t>訂購人姓名 :</t>
  </si>
  <si>
    <t>聯絡電話 :</t>
  </si>
  <si>
    <r>
      <t xml:space="preserve">LINE ID </t>
    </r>
    <r>
      <rPr>
        <sz val="13"/>
        <rFont val="微軟正黑體"/>
        <family val="2"/>
      </rPr>
      <t>或電子信箱 ：</t>
    </r>
  </si>
  <si>
    <t>收貨人姓名 :</t>
  </si>
  <si>
    <r>
      <t>收貨地址</t>
    </r>
    <r>
      <rPr>
        <sz val="11"/>
        <rFont val="微軟正黑體"/>
        <family val="2"/>
      </rPr>
      <t>(郵遞區號)</t>
    </r>
    <r>
      <rPr>
        <sz val="13"/>
        <rFont val="微軟正黑體"/>
        <family val="2"/>
      </rPr>
      <t>:</t>
    </r>
  </si>
  <si>
    <t>匯款帳號後五碼:</t>
  </si>
  <si>
    <t xml:space="preserve">             </t>
  </si>
  <si>
    <t>原味</t>
  </si>
  <si>
    <t>雞腳凍</t>
  </si>
  <si>
    <t>辣味</t>
  </si>
  <si>
    <t>紅麴</t>
  </si>
  <si>
    <t>雞翅凍</t>
  </si>
  <si>
    <t>香脆</t>
  </si>
  <si>
    <t>雞胗凍</t>
  </si>
  <si>
    <t>鴨翅</t>
  </si>
  <si>
    <t>五香</t>
  </si>
  <si>
    <t>冰鴨掌</t>
  </si>
  <si>
    <t>鴨舌頭</t>
  </si>
  <si>
    <t>珍珠</t>
  </si>
  <si>
    <t>鴨腳環</t>
  </si>
  <si>
    <t>豆干</t>
  </si>
  <si>
    <t>五香</t>
  </si>
  <si>
    <t>鳳爪</t>
  </si>
  <si>
    <t>煙燻</t>
  </si>
  <si>
    <t>豬頭皮</t>
  </si>
  <si>
    <t>蒜味</t>
  </si>
  <si>
    <t>毛豆</t>
  </si>
  <si>
    <t>滷味</t>
  </si>
  <si>
    <t>超值包</t>
  </si>
  <si>
    <t>頂級</t>
  </si>
  <si>
    <t>花枝丸</t>
  </si>
  <si>
    <t>海鮮干貝醬</t>
  </si>
  <si>
    <t>小管醬</t>
  </si>
  <si>
    <t>雙醬</t>
  </si>
  <si>
    <t>禮盒組</t>
  </si>
  <si>
    <t>2.本公司保有出貨與否之權利，因本公司採每日新鮮現滷，每天以當日庫存量為主，出完為止！固定例假日、國定假日及春節休假唷！只接單不出貨，請顧客見諒！</t>
  </si>
  <si>
    <r>
      <t>3.</t>
    </r>
    <r>
      <rPr>
        <sz val="13"/>
        <color indexed="8"/>
        <rFont val="微軟正黑體"/>
        <family val="2"/>
      </rPr>
      <t>請將本訂購單e-mail、傳真、Line並來電由客服人員為您</t>
    </r>
    <r>
      <rPr>
        <b/>
        <sz val="13.5"/>
        <color indexed="8"/>
        <rFont val="微軟正黑體"/>
        <family val="2"/>
      </rPr>
      <t>核算金額</t>
    </r>
    <r>
      <rPr>
        <sz val="13"/>
        <color indexed="8"/>
        <rFont val="微軟正黑體"/>
        <family val="2"/>
      </rPr>
      <t>及</t>
    </r>
    <r>
      <rPr>
        <b/>
        <sz val="13.5"/>
        <color indexed="8"/>
        <rFont val="微軟正黑體"/>
        <family val="2"/>
      </rPr>
      <t>到貨日</t>
    </r>
    <r>
      <rPr>
        <sz val="13"/>
        <color indexed="8"/>
        <rFont val="微軟正黑體"/>
        <family val="2"/>
      </rPr>
      <t>。</t>
    </r>
  </si>
  <si>
    <r>
      <t>4.與客服確認出貨日後，可採貨到付款（不另外加手續費），或匯款方式付款（匯款後請來電告或Mail告知）。　　</t>
    </r>
    <r>
      <rPr>
        <b/>
        <sz val="13"/>
        <color indexed="10"/>
        <rFont val="微軟正黑體"/>
        <family val="2"/>
      </rPr>
      <t>　※遇年節提醒你請於一個月前訂購。</t>
    </r>
  </si>
  <si>
    <t>戶名：漁明食品企業有限公司帳戶：台中商銀 (代號053) 埔心分行</t>
  </si>
  <si>
    <t>帳號：090220024708</t>
  </si>
  <si>
    <t>到貨日期  :</t>
  </si>
  <si>
    <t>老滷</t>
  </si>
  <si>
    <t>QQ蛋</t>
  </si>
  <si>
    <t>豬耳絲</t>
  </si>
  <si>
    <t>鴨舌頭</t>
  </si>
  <si>
    <t>麻辣</t>
  </si>
  <si>
    <t>特級</t>
  </si>
  <si>
    <t>鹹豬肉</t>
  </si>
  <si>
    <t>鴨翅</t>
  </si>
  <si>
    <r>
      <t>3.</t>
    </r>
    <r>
      <rPr>
        <sz val="13"/>
        <color indexed="8"/>
        <rFont val="微軟正黑體"/>
        <family val="2"/>
      </rPr>
      <t>請將本訂購單e-mail、傳真或Line並來電由客服人員為您</t>
    </r>
    <r>
      <rPr>
        <b/>
        <sz val="13.5"/>
        <color indexed="8"/>
        <rFont val="微軟正黑體"/>
        <family val="2"/>
      </rPr>
      <t>核算金額</t>
    </r>
    <r>
      <rPr>
        <sz val="13"/>
        <color indexed="8"/>
        <rFont val="微軟正黑體"/>
        <family val="2"/>
      </rPr>
      <t>及</t>
    </r>
    <r>
      <rPr>
        <b/>
        <sz val="13.5"/>
        <color indexed="8"/>
        <rFont val="微軟正黑體"/>
        <family val="2"/>
      </rPr>
      <t>到貨日</t>
    </r>
    <r>
      <rPr>
        <sz val="13"/>
        <color indexed="8"/>
        <rFont val="微軟正黑體"/>
        <family val="2"/>
      </rPr>
      <t>。</t>
    </r>
  </si>
  <si>
    <t>滷香</t>
  </si>
  <si>
    <t>醬香</t>
  </si>
  <si>
    <t>翅腿</t>
  </si>
  <si>
    <t>香嫩</t>
  </si>
  <si>
    <t>滷雞腿</t>
  </si>
  <si>
    <t>原味</t>
  </si>
  <si>
    <t>無骨鳳爪</t>
  </si>
  <si>
    <t>辣味</t>
  </si>
  <si>
    <t>無骨鳳爪</t>
  </si>
  <si>
    <t>蒜香沙茶</t>
  </si>
  <si>
    <t>滷香</t>
  </si>
  <si>
    <r>
      <t>電話：04-8376718　Line ID :@</t>
    </r>
    <r>
      <rPr>
        <sz val="14"/>
        <rFont val="超世紀粗古印"/>
        <family val="0"/>
      </rPr>
      <t xml:space="preserve">166mixmy   </t>
    </r>
    <r>
      <rPr>
        <b/>
        <sz val="14"/>
        <rFont val="微軟正黑體"/>
        <family val="2"/>
      </rPr>
      <t xml:space="preserve"> 傳真：04-8376719 　　　　　　　　　　　　　 電子信箱: service@beardlin.com.tw  　　　　　  &lt;客服時間 8:00~22:00&gt; 　　　　　　　　     網站：http://www.beardlin.com.tw　</t>
    </r>
  </si>
  <si>
    <t>米血糕</t>
  </si>
  <si>
    <r>
      <t>1.運費說明：</t>
    </r>
    <r>
      <rPr>
        <b/>
        <sz val="13"/>
        <color indexed="48"/>
        <rFont val="微軟正黑體"/>
        <family val="2"/>
      </rPr>
      <t>訂購1~5盒：運費160元；</t>
    </r>
    <r>
      <rPr>
        <b/>
        <sz val="13"/>
        <color indexed="17"/>
        <rFont val="微軟正黑體"/>
        <family val="2"/>
      </rPr>
      <t>訂購6~14盒以上金額未滿2700元：運費260元</t>
    </r>
    <r>
      <rPr>
        <b/>
        <sz val="13"/>
        <color indexed="48"/>
        <rFont val="微軟正黑體"/>
        <family val="2"/>
      </rPr>
      <t>；</t>
    </r>
    <r>
      <rPr>
        <b/>
        <sz val="13"/>
        <color indexed="10"/>
        <rFont val="微軟正黑體"/>
        <family val="2"/>
      </rPr>
      <t>訂購滿2700元(含)可享免運費，再送一盒180元商品．</t>
    </r>
    <r>
      <rPr>
        <b/>
        <sz val="11"/>
        <color indexed="10"/>
        <rFont val="微軟正黑體"/>
        <family val="2"/>
      </rPr>
      <t>（贈送商品可自行挑選）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</si>
</sst>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_-&quot;$&quot;* #,##0.000_-;\-&quot;$&quot;* #,##0.000_-;_-&quot;$&quot;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;@"/>
    <numFmt numFmtId="183" formatCode="yyyy/m/d;@"/>
    <numFmt numFmtId="184" formatCode="0_);[Red]\(0\)"/>
    <numFmt numFmtId="185" formatCode="[$€-2]\ #,##0.00_);[Red]\([$€-2]\ #,##0.00\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24"/>
      <name val="超世紀粗顏楷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6"/>
      <name val="超世紀粗顏楷"/>
      <family val="0"/>
    </font>
    <font>
      <sz val="13"/>
      <name val="新細明體"/>
      <family val="1"/>
    </font>
    <font>
      <b/>
      <sz val="16"/>
      <name val="Arial"/>
      <family val="2"/>
    </font>
    <font>
      <sz val="13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b/>
      <sz val="11"/>
      <name val="微軟正黑體"/>
      <family val="2"/>
    </font>
    <font>
      <b/>
      <sz val="13"/>
      <color indexed="48"/>
      <name val="微軟正黑體"/>
      <family val="2"/>
    </font>
    <font>
      <sz val="13"/>
      <color indexed="17"/>
      <name val="微軟正黑體"/>
      <family val="2"/>
    </font>
    <font>
      <b/>
      <sz val="14"/>
      <name val="微軟正黑體"/>
      <family val="2"/>
    </font>
    <font>
      <sz val="13"/>
      <color indexed="8"/>
      <name val="微軟正黑體"/>
      <family val="2"/>
    </font>
    <font>
      <b/>
      <sz val="13.5"/>
      <color indexed="8"/>
      <name val="微軟正黑體"/>
      <family val="2"/>
    </font>
    <font>
      <sz val="11"/>
      <color indexed="8"/>
      <name val="微軟正黑體"/>
      <family val="2"/>
    </font>
    <font>
      <b/>
      <sz val="13"/>
      <color indexed="10"/>
      <name val="微軟正黑體"/>
      <family val="2"/>
    </font>
    <font>
      <b/>
      <sz val="13"/>
      <color indexed="17"/>
      <name val="微軟正黑體"/>
      <family val="2"/>
    </font>
    <font>
      <b/>
      <sz val="11"/>
      <color indexed="10"/>
      <name val="微軟正黑體"/>
      <family val="2"/>
    </font>
    <font>
      <sz val="14"/>
      <name val="超世紀粗古印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41" applyNumberFormat="1" applyFont="1" applyAlignment="1">
      <alignment horizontal="right" vertical="center" shrinkToFit="1"/>
    </xf>
    <xf numFmtId="44" fontId="0" fillId="0" borderId="0" xfId="4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177" fontId="6" fillId="0" borderId="18" xfId="41" applyNumberFormat="1" applyFont="1" applyBorder="1" applyAlignment="1" applyProtection="1">
      <alignment horizontal="center" vertical="center"/>
      <protection/>
    </xf>
    <xf numFmtId="177" fontId="5" fillId="0" borderId="11" xfId="41" applyNumberFormat="1" applyFont="1" applyBorder="1" applyAlignment="1" applyProtection="1">
      <alignment horizontal="right" vertical="center"/>
      <protection/>
    </xf>
    <xf numFmtId="177" fontId="5" fillId="0" borderId="19" xfId="41" applyNumberFormat="1" applyFont="1" applyBorder="1" applyAlignment="1" applyProtection="1">
      <alignment horizontal="right" vertical="center"/>
      <protection/>
    </xf>
    <xf numFmtId="177" fontId="5" fillId="0" borderId="17" xfId="41" applyNumberFormat="1" applyFont="1" applyBorder="1" applyAlignment="1" applyProtection="1">
      <alignment horizontal="right" vertical="center"/>
      <protection/>
    </xf>
    <xf numFmtId="177" fontId="5" fillId="0" borderId="20" xfId="41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14" fillId="0" borderId="35" xfId="0" applyFont="1" applyBorder="1" applyAlignment="1">
      <alignment vertical="center"/>
    </xf>
    <xf numFmtId="0" fontId="8" fillId="0" borderId="36" xfId="0" applyFont="1" applyBorder="1" applyAlignment="1" applyProtection="1">
      <alignment horizontal="right" vertical="center"/>
      <protection locked="0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5" xfId="0" applyFont="1" applyBorder="1" applyAlignment="1">
      <alignment horizontal="right" vertical="center"/>
    </xf>
    <xf numFmtId="0" fontId="14" fillId="0" borderId="39" xfId="0" applyFont="1" applyBorder="1" applyAlignment="1">
      <alignment vertical="center"/>
    </xf>
    <xf numFmtId="0" fontId="14" fillId="0" borderId="37" xfId="0" applyFont="1" applyBorder="1" applyAlignment="1">
      <alignment horizontal="right" vertical="center"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77" fontId="17" fillId="0" borderId="43" xfId="41" applyNumberFormat="1" applyFont="1" applyBorder="1" applyAlignment="1" applyProtection="1">
      <alignment horizontal="center" vertical="center" shrinkToFit="1"/>
      <protection/>
    </xf>
    <xf numFmtId="177" fontId="17" fillId="0" borderId="44" xfId="41" applyNumberFormat="1" applyFont="1" applyBorder="1" applyAlignment="1" applyProtection="1">
      <alignment horizontal="center" vertical="center" shrinkToFit="1"/>
      <protection/>
    </xf>
    <xf numFmtId="177" fontId="17" fillId="0" borderId="45" xfId="41" applyNumberFormat="1" applyFont="1" applyBorder="1" applyAlignment="1" applyProtection="1">
      <alignment horizontal="center" vertical="center" shrinkToFit="1"/>
      <protection/>
    </xf>
    <xf numFmtId="177" fontId="17" fillId="0" borderId="46" xfId="0" applyNumberFormat="1" applyFont="1" applyBorder="1" applyAlignment="1">
      <alignment horizontal="center" vertical="center" shrinkToFit="1"/>
    </xf>
    <xf numFmtId="177" fontId="17" fillId="0" borderId="47" xfId="0" applyNumberFormat="1" applyFont="1" applyBorder="1" applyAlignment="1">
      <alignment horizontal="center" vertical="center" shrinkToFit="1"/>
    </xf>
    <xf numFmtId="0" fontId="18" fillId="0" borderId="48" xfId="0" applyFont="1" applyBorder="1" applyAlignment="1" applyProtection="1">
      <alignment vertical="center"/>
      <protection/>
    </xf>
    <xf numFmtId="0" fontId="14" fillId="0" borderId="37" xfId="0" applyFont="1" applyBorder="1" applyAlignment="1">
      <alignment horizontal="left" vertical="center"/>
    </xf>
    <xf numFmtId="183" fontId="14" fillId="0" borderId="37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/>
    </xf>
    <xf numFmtId="0" fontId="13" fillId="0" borderId="49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177" fontId="17" fillId="0" borderId="53" xfId="41" applyNumberFormat="1" applyFont="1" applyBorder="1" applyAlignment="1" applyProtection="1">
      <alignment horizontal="center" vertical="center" shrinkToFit="1"/>
      <protection/>
    </xf>
    <xf numFmtId="0" fontId="13" fillId="0" borderId="54" xfId="0" applyNumberFormat="1" applyFont="1" applyBorder="1" applyAlignment="1" applyProtection="1">
      <alignment horizontal="center" vertical="center"/>
      <protection locked="0"/>
    </xf>
    <xf numFmtId="0" fontId="13" fillId="0" borderId="55" xfId="0" applyNumberFormat="1" applyFont="1" applyBorder="1" applyAlignment="1" applyProtection="1">
      <alignment horizontal="center" vertical="center"/>
      <protection locked="0"/>
    </xf>
    <xf numFmtId="0" fontId="13" fillId="0" borderId="56" xfId="0" applyNumberFormat="1" applyFont="1" applyBorder="1" applyAlignment="1" applyProtection="1">
      <alignment horizontal="center" vertical="center"/>
      <protection locked="0"/>
    </xf>
    <xf numFmtId="0" fontId="13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58" xfId="0" applyNumberFormat="1" applyFont="1" applyBorder="1" applyAlignment="1" applyProtection="1">
      <alignment horizontal="center" vertical="center"/>
      <protection locked="0"/>
    </xf>
    <xf numFmtId="0" fontId="13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20" fillId="0" borderId="35" xfId="0" applyFont="1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4" fillId="0" borderId="66" xfId="0" applyNumberFormat="1" applyFont="1" applyBorder="1" applyAlignment="1">
      <alignment horizontal="left" vertical="center"/>
    </xf>
    <xf numFmtId="0" fontId="15" fillId="0" borderId="66" xfId="0" applyNumberFormat="1" applyFont="1" applyBorder="1" applyAlignment="1">
      <alignment vertical="center"/>
    </xf>
    <xf numFmtId="0" fontId="15" fillId="0" borderId="67" xfId="0" applyNumberFormat="1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6" fillId="0" borderId="4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44" fontId="16" fillId="0" borderId="41" xfId="41" applyFont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4" fillId="0" borderId="35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49" fontId="14" fillId="0" borderId="35" xfId="0" applyNumberFormat="1" applyFont="1" applyBorder="1" applyAlignment="1">
      <alignment horizontal="left" vertical="center"/>
    </xf>
    <xf numFmtId="49" fontId="14" fillId="0" borderId="69" xfId="0" applyNumberFormat="1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49" fontId="14" fillId="0" borderId="71" xfId="0" applyNumberFormat="1" applyFont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2" xfId="0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1</xdr:row>
      <xdr:rowOff>628650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6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85" zoomScaleNormal="85" zoomScaleSheetLayoutView="75" zoomScalePageLayoutView="0" workbookViewId="0" topLeftCell="A22">
      <selection activeCell="T40" sqref="T40"/>
    </sheetView>
  </sheetViews>
  <sheetFormatPr defaultColWidth="9.00390625" defaultRowHeight="16.5"/>
  <cols>
    <col min="1" max="1" width="2.875" style="0" customWidth="1"/>
    <col min="2" max="2" width="12.125" style="0" customWidth="1"/>
    <col min="3" max="3" width="6.625" style="0" customWidth="1"/>
    <col min="4" max="4" width="9.125" style="3" customWidth="1"/>
    <col min="5" max="5" width="6.375" style="1" customWidth="1"/>
    <col min="6" max="6" width="6.625" style="1" customWidth="1"/>
    <col min="7" max="7" width="7.25390625" style="1" customWidth="1"/>
    <col min="8" max="8" width="8.25390625" style="1" customWidth="1"/>
    <col min="9" max="9" width="6.875" style="1" customWidth="1"/>
    <col min="10" max="10" width="6.25390625" style="1" customWidth="1"/>
    <col min="11" max="11" width="7.625" style="1" customWidth="1"/>
    <col min="12" max="12" width="7.75390625" style="1" customWidth="1"/>
    <col min="13" max="13" width="7.00390625" style="1" customWidth="1"/>
    <col min="14" max="14" width="9.25390625" style="1" customWidth="1"/>
    <col min="15" max="15" width="5.25390625" style="0" customWidth="1"/>
    <col min="16" max="16" width="5.50390625" style="0" customWidth="1"/>
    <col min="17" max="17" width="6.25390625" style="0" customWidth="1"/>
    <col min="18" max="18" width="5.50390625" style="0" customWidth="1"/>
    <col min="19" max="19" width="6.875" style="0" customWidth="1"/>
    <col min="20" max="20" width="6.375" style="0" customWidth="1"/>
    <col min="21" max="21" width="6.125" style="0" customWidth="1"/>
    <col min="22" max="22" width="7.375" style="0" customWidth="1"/>
    <col min="23" max="23" width="8.25390625" style="0" customWidth="1"/>
    <col min="24" max="24" width="6.00390625" style="0" customWidth="1"/>
    <col min="25" max="25" width="7.125" style="0" customWidth="1"/>
  </cols>
  <sheetData>
    <row r="1" spans="1:25" s="4" customFormat="1" ht="69.75" customHeight="1">
      <c r="A1" s="72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141" t="s">
        <v>65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4" customFormat="1" ht="51" customHeight="1" thickBot="1">
      <c r="A2" s="72"/>
      <c r="B2" s="34"/>
      <c r="C2" s="34"/>
      <c r="D2" s="34"/>
      <c r="E2" s="34"/>
      <c r="F2" s="34"/>
      <c r="G2" s="34"/>
      <c r="H2" s="34"/>
      <c r="I2" s="34"/>
      <c r="J2" s="34"/>
      <c r="K2" s="70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44" customFormat="1" ht="25.5" customHeight="1" thickTop="1">
      <c r="A3" s="46"/>
      <c r="B3" s="47" t="s">
        <v>4</v>
      </c>
      <c r="C3" s="127"/>
      <c r="D3" s="127"/>
      <c r="E3" s="127"/>
      <c r="F3" s="128"/>
      <c r="G3" s="50" t="s">
        <v>5</v>
      </c>
      <c r="H3" s="51"/>
      <c r="I3" s="129"/>
      <c r="J3" s="129"/>
      <c r="K3" s="130"/>
      <c r="L3" s="99" t="s">
        <v>6</v>
      </c>
      <c r="M3" s="67"/>
      <c r="N3" s="67"/>
      <c r="O3" s="127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25" s="44" customFormat="1" ht="25.5" customHeight="1">
      <c r="A4" s="48"/>
      <c r="B4" s="49" t="s">
        <v>7</v>
      </c>
      <c r="C4" s="65"/>
      <c r="D4" s="133"/>
      <c r="E4" s="134"/>
      <c r="F4" s="135"/>
      <c r="G4" s="52" t="s">
        <v>5</v>
      </c>
      <c r="H4" s="53"/>
      <c r="I4" s="136"/>
      <c r="J4" s="136"/>
      <c r="K4" s="137"/>
      <c r="L4" s="73" t="s">
        <v>44</v>
      </c>
      <c r="M4" s="53"/>
      <c r="N4" s="66"/>
      <c r="O4" s="138"/>
      <c r="P4" s="139"/>
      <c r="Q4" s="139"/>
      <c r="R4" s="139"/>
      <c r="S4" s="139"/>
      <c r="T4" s="139"/>
      <c r="U4" s="139"/>
      <c r="V4" s="139"/>
      <c r="W4" s="139"/>
      <c r="X4" s="139"/>
      <c r="Y4" s="140"/>
    </row>
    <row r="5" spans="1:25" s="44" customFormat="1" ht="25.5" customHeight="1">
      <c r="A5" s="103"/>
      <c r="B5" s="104" t="s">
        <v>8</v>
      </c>
      <c r="C5" s="105"/>
      <c r="D5" s="109"/>
      <c r="E5" s="109"/>
      <c r="F5" s="109"/>
      <c r="G5" s="109"/>
      <c r="H5" s="109"/>
      <c r="I5" s="109"/>
      <c r="J5" s="109"/>
      <c r="K5" s="110"/>
      <c r="L5" s="111" t="s">
        <v>43</v>
      </c>
      <c r="M5" s="112"/>
      <c r="N5" s="112"/>
      <c r="O5" s="113" t="s">
        <v>42</v>
      </c>
      <c r="P5" s="114"/>
      <c r="Q5" s="114"/>
      <c r="R5" s="114"/>
      <c r="S5" s="114"/>
      <c r="T5" s="114"/>
      <c r="U5" s="114"/>
      <c r="V5" s="114"/>
      <c r="W5" s="114"/>
      <c r="X5" s="114"/>
      <c r="Y5" s="115"/>
    </row>
    <row r="6" spans="1:25" s="44" customFormat="1" ht="25.5" customHeight="1" thickBot="1">
      <c r="A6" s="45"/>
      <c r="B6" s="100"/>
      <c r="C6" s="100"/>
      <c r="D6" s="100"/>
      <c r="E6" s="100"/>
      <c r="F6" s="100"/>
      <c r="G6" s="100"/>
      <c r="H6" s="100"/>
      <c r="I6" s="100"/>
      <c r="J6" s="100"/>
      <c r="K6" s="101"/>
      <c r="L6" s="116" t="s">
        <v>9</v>
      </c>
      <c r="M6" s="143"/>
      <c r="N6" s="117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2"/>
    </row>
    <row r="7" spans="1:25" s="4" customFormat="1" ht="21.75" customHeight="1" thickTop="1">
      <c r="A7" s="35"/>
      <c r="B7" s="118" t="s">
        <v>0</v>
      </c>
      <c r="C7" s="121" t="s">
        <v>3</v>
      </c>
      <c r="D7" s="124" t="s">
        <v>1</v>
      </c>
      <c r="E7" s="55" t="s">
        <v>11</v>
      </c>
      <c r="F7" s="55" t="s">
        <v>13</v>
      </c>
      <c r="G7" s="56" t="s">
        <v>14</v>
      </c>
      <c r="H7" s="55" t="s">
        <v>63</v>
      </c>
      <c r="I7" s="55" t="s">
        <v>15</v>
      </c>
      <c r="J7" s="55" t="s">
        <v>16</v>
      </c>
      <c r="K7" s="55" t="s">
        <v>54</v>
      </c>
      <c r="L7" s="55" t="s">
        <v>19</v>
      </c>
      <c r="M7" s="55" t="s">
        <v>64</v>
      </c>
      <c r="N7" s="55" t="s">
        <v>22</v>
      </c>
      <c r="O7" s="54" t="s">
        <v>45</v>
      </c>
      <c r="P7" s="57" t="s">
        <v>25</v>
      </c>
      <c r="Q7" s="57" t="s">
        <v>27</v>
      </c>
      <c r="R7" s="58" t="s">
        <v>29</v>
      </c>
      <c r="S7" s="55" t="s">
        <v>66</v>
      </c>
      <c r="T7" s="56" t="s">
        <v>31</v>
      </c>
      <c r="U7" s="56" t="s">
        <v>33</v>
      </c>
      <c r="V7" s="56" t="s">
        <v>50</v>
      </c>
      <c r="W7" s="56" t="s">
        <v>33</v>
      </c>
      <c r="X7" s="56" t="s">
        <v>33</v>
      </c>
      <c r="Y7" s="88" t="s">
        <v>37</v>
      </c>
    </row>
    <row r="8" spans="1:25" s="4" customFormat="1" ht="21.75" customHeight="1">
      <c r="A8" s="36"/>
      <c r="B8" s="119"/>
      <c r="C8" s="122"/>
      <c r="D8" s="125"/>
      <c r="E8" s="75" t="s">
        <v>12</v>
      </c>
      <c r="F8" s="75" t="s">
        <v>12</v>
      </c>
      <c r="G8" s="76" t="s">
        <v>12</v>
      </c>
      <c r="H8" s="75" t="s">
        <v>12</v>
      </c>
      <c r="I8" s="75"/>
      <c r="J8" s="75" t="s">
        <v>17</v>
      </c>
      <c r="K8" s="74" t="s">
        <v>18</v>
      </c>
      <c r="L8" s="75" t="s">
        <v>20</v>
      </c>
      <c r="M8" s="106" t="s">
        <v>21</v>
      </c>
      <c r="N8" s="75" t="s">
        <v>23</v>
      </c>
      <c r="O8" s="77" t="s">
        <v>24</v>
      </c>
      <c r="P8" s="78" t="s">
        <v>26</v>
      </c>
      <c r="Q8" s="78" t="s">
        <v>28</v>
      </c>
      <c r="R8" s="79" t="s">
        <v>30</v>
      </c>
      <c r="S8" s="75"/>
      <c r="T8" s="76" t="s">
        <v>32</v>
      </c>
      <c r="U8" s="80" t="s">
        <v>34</v>
      </c>
      <c r="V8" s="80" t="s">
        <v>51</v>
      </c>
      <c r="W8" s="85" t="s">
        <v>35</v>
      </c>
      <c r="X8" s="80" t="s">
        <v>36</v>
      </c>
      <c r="Y8" s="89" t="s">
        <v>38</v>
      </c>
    </row>
    <row r="9" spans="1:27" s="2" customFormat="1" ht="21.75" customHeight="1" thickBot="1">
      <c r="A9" s="37"/>
      <c r="B9" s="120"/>
      <c r="C9" s="123"/>
      <c r="D9" s="126"/>
      <c r="E9" s="59">
        <v>180</v>
      </c>
      <c r="F9" s="59">
        <v>180</v>
      </c>
      <c r="G9" s="60">
        <v>180</v>
      </c>
      <c r="H9" s="59">
        <v>120</v>
      </c>
      <c r="I9" s="59">
        <v>180</v>
      </c>
      <c r="J9" s="59">
        <v>180</v>
      </c>
      <c r="K9" s="59">
        <v>180</v>
      </c>
      <c r="L9" s="59">
        <v>180</v>
      </c>
      <c r="M9" s="59">
        <v>180</v>
      </c>
      <c r="N9" s="59">
        <v>180</v>
      </c>
      <c r="O9" s="61">
        <v>100</v>
      </c>
      <c r="P9" s="62">
        <v>110</v>
      </c>
      <c r="Q9" s="62">
        <v>80</v>
      </c>
      <c r="R9" s="63">
        <v>70</v>
      </c>
      <c r="S9" s="59">
        <v>70</v>
      </c>
      <c r="T9" s="60">
        <v>200</v>
      </c>
      <c r="U9" s="60">
        <v>240</v>
      </c>
      <c r="V9" s="60">
        <v>260</v>
      </c>
      <c r="W9" s="60">
        <v>200</v>
      </c>
      <c r="X9" s="60">
        <v>200</v>
      </c>
      <c r="Y9" s="90">
        <v>370</v>
      </c>
      <c r="AA9" s="68"/>
    </row>
    <row r="10" spans="1:25" s="4" customFormat="1" ht="21.75" customHeight="1" thickTop="1">
      <c r="A10" s="5">
        <v>1</v>
      </c>
      <c r="B10" s="6"/>
      <c r="C10" s="19">
        <f>SUM(E10:Y10)</f>
        <v>0</v>
      </c>
      <c r="D10" s="15">
        <f>E10*E9+F10*F9+G10*G9+H10*H9+I10*I9+J10*J9+K10*K9+L10*L9+M10*M9+N10*N9+O10*O9+R10*R9+S10*S9+T10*T9+P9*P10+Q9*Q10+U9*U10+V9*V10+W9*W10+X10*X9+Y9*Y10</f>
        <v>0</v>
      </c>
      <c r="E10" s="21"/>
      <c r="F10" s="22"/>
      <c r="G10" s="21"/>
      <c r="H10" s="21"/>
      <c r="I10" s="21"/>
      <c r="J10" s="21"/>
      <c r="K10" s="21"/>
      <c r="L10" s="21"/>
      <c r="M10" s="21"/>
      <c r="N10" s="23"/>
      <c r="O10" s="21"/>
      <c r="P10" s="39"/>
      <c r="Q10" s="39"/>
      <c r="R10" s="39"/>
      <c r="S10" s="21"/>
      <c r="T10" s="21"/>
      <c r="U10" s="81"/>
      <c r="V10" s="81"/>
      <c r="W10" s="81"/>
      <c r="X10" s="81"/>
      <c r="Y10" s="91"/>
    </row>
    <row r="11" spans="1:25" s="4" customFormat="1" ht="21.75" customHeight="1">
      <c r="A11" s="7">
        <v>2</v>
      </c>
      <c r="B11" s="8"/>
      <c r="C11" s="20">
        <f>SUM(E11:Y11)</f>
        <v>0</v>
      </c>
      <c r="D11" s="15">
        <f>E11*E9+F11*F9+G11*G9+H11*H9+I11*I9+J11*J9+K11*K9+L11*L9+M11*M9+N11*N9+O11*O9+R11*R9+S11*S9+T11*T9+P9*P11+Q9*Q11+U9*U11+V9*V11+W9*W11+X9*X11+Y9*Y11</f>
        <v>0</v>
      </c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3"/>
      <c r="P11" s="39"/>
      <c r="Q11" s="39"/>
      <c r="R11" s="39"/>
      <c r="S11" s="21"/>
      <c r="T11" s="21"/>
      <c r="U11" s="82"/>
      <c r="V11" s="21"/>
      <c r="W11" s="82"/>
      <c r="X11" s="82"/>
      <c r="Y11" s="92"/>
    </row>
    <row r="12" spans="1:25" s="4" customFormat="1" ht="21.75" customHeight="1">
      <c r="A12" s="7">
        <v>3</v>
      </c>
      <c r="B12" s="8"/>
      <c r="C12" s="20">
        <f>SUM(E12:Y12)</f>
        <v>0</v>
      </c>
      <c r="D12" s="15">
        <f>E12*E9+F12*F9+G12*G9+H12*H9+I12*I9+J12*J9+K12*K9+L12*L9+M12*M9+N12*N9+O12*O9+R12*R9+S12*S9+T12*T9+P9*P12+Q9*Q12+U9*U12+V9*V12+W9*W12+X9*X12+Y9*Y12</f>
        <v>0</v>
      </c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3"/>
      <c r="P12" s="39"/>
      <c r="Q12" s="39"/>
      <c r="R12" s="39"/>
      <c r="S12" s="21"/>
      <c r="T12" s="21"/>
      <c r="U12" s="82"/>
      <c r="V12" s="82"/>
      <c r="W12" s="82"/>
      <c r="X12" s="82"/>
      <c r="Y12" s="92"/>
    </row>
    <row r="13" spans="1:25" s="4" customFormat="1" ht="21.75" customHeight="1">
      <c r="A13" s="9">
        <v>4</v>
      </c>
      <c r="B13" s="10"/>
      <c r="C13" s="20">
        <f>SUM(E13:Y13)</f>
        <v>0</v>
      </c>
      <c r="D13" s="16">
        <f>E13*E9+F13*F9+G13*G9+H13*H9+I13*I9+J13*J9+K13*K9+L13*L9+M13*M9+N13*N9+O13*O9+R13*R9+S13*S9+T13*T9+P9*P13+Q9*Q13+U9*U13+V9*V13+W9*W13+X9*X13+Y9*Y13</f>
        <v>0</v>
      </c>
      <c r="E13" s="24"/>
      <c r="F13" s="24"/>
      <c r="G13" s="25"/>
      <c r="H13" s="24"/>
      <c r="I13" s="24"/>
      <c r="J13" s="24"/>
      <c r="K13" s="24"/>
      <c r="L13" s="24"/>
      <c r="M13" s="24"/>
      <c r="N13" s="24"/>
      <c r="O13" s="26"/>
      <c r="P13" s="40"/>
      <c r="Q13" s="40"/>
      <c r="R13" s="39"/>
      <c r="S13" s="21"/>
      <c r="T13" s="21"/>
      <c r="U13" s="82"/>
      <c r="V13" s="82"/>
      <c r="W13" s="82"/>
      <c r="X13" s="82"/>
      <c r="Y13" s="92"/>
    </row>
    <row r="14" spans="1:25" s="4" customFormat="1" ht="21.75" customHeight="1" thickBot="1">
      <c r="A14" s="11">
        <v>5</v>
      </c>
      <c r="B14" s="12"/>
      <c r="C14" s="20">
        <f aca="true" t="shared" si="0" ref="C14:C24">SUM(E14:Y14)</f>
        <v>0</v>
      </c>
      <c r="D14" s="17">
        <f>E14*E9+F14*F9+G14*G9+H14*H9+I14*I9+J14*J9+K14*K9+L14*L9+M14*M9+N14*N9+O14*O9+R14*R9+S14*S9+T14*T9+P9*P14+Q9*Q14+U9*U14+V9*V14+W9*W14+X9*X14+Y9*Y14</f>
        <v>0</v>
      </c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9"/>
      <c r="P14" s="41"/>
      <c r="Q14" s="41"/>
      <c r="R14" s="40"/>
      <c r="S14" s="24"/>
      <c r="T14" s="24"/>
      <c r="U14" s="86"/>
      <c r="V14" s="27"/>
      <c r="W14" s="86"/>
      <c r="X14" s="86"/>
      <c r="Y14" s="93"/>
    </row>
    <row r="15" spans="1:25" s="4" customFormat="1" ht="21.75" customHeight="1">
      <c r="A15" s="5">
        <v>6</v>
      </c>
      <c r="B15" s="6"/>
      <c r="C15" s="20">
        <f t="shared" si="0"/>
        <v>0</v>
      </c>
      <c r="D15" s="15">
        <f>E15*E9+F15*F9+G15*G9+H15*H9+I15*I9+J15*J9+K15*K9+L15*L9+M15*M9+N15*N9+O15*O9+R15*R9+S15*S9+T15*T9+P9*P15+Q9*Q15+U9*U15+V9*V15+W9*W15+X9*X15+Y9*Y15</f>
        <v>0</v>
      </c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3"/>
      <c r="P15" s="39"/>
      <c r="Q15" s="39"/>
      <c r="R15" s="87"/>
      <c r="S15" s="84"/>
      <c r="T15" s="84"/>
      <c r="U15" s="84"/>
      <c r="V15" s="84"/>
      <c r="W15" s="84"/>
      <c r="X15" s="84"/>
      <c r="Y15" s="94"/>
    </row>
    <row r="16" spans="1:25" s="4" customFormat="1" ht="21.75" customHeight="1">
      <c r="A16" s="7">
        <v>7</v>
      </c>
      <c r="B16" s="8"/>
      <c r="C16" s="20">
        <f t="shared" si="0"/>
        <v>0</v>
      </c>
      <c r="D16" s="15">
        <f>E16*E9+F16*F9+G16*G9+H16*H9+I16*I9+J16*J9+K16*K9+L16*L9+M16*M9+N16*N9+O16*O9+R16*R9+S16*S9+T16*T9+P9*P16+Q9*Q16+V9*V16+U9*U16+W9*W16+X9*X16+Y9*Y16</f>
        <v>0</v>
      </c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3"/>
      <c r="P16" s="39"/>
      <c r="Q16" s="39"/>
      <c r="R16" s="39"/>
      <c r="S16" s="21"/>
      <c r="T16" s="21"/>
      <c r="U16" s="82"/>
      <c r="V16" s="82"/>
      <c r="W16" s="82"/>
      <c r="X16" s="82"/>
      <c r="Y16" s="92"/>
    </row>
    <row r="17" spans="1:25" s="4" customFormat="1" ht="21.75" customHeight="1">
      <c r="A17" s="7">
        <v>8</v>
      </c>
      <c r="B17" s="8"/>
      <c r="C17" s="20">
        <f t="shared" si="0"/>
        <v>0</v>
      </c>
      <c r="D17" s="15">
        <f>E17*E9+F17*F9+G17*G9+H17*H9+I17*I9+J17*J9+K17*K9+L17*L9+M17*M9+N17*N9+O17*O9+R17*R9+S17*S9+T17*T9+P9*P17+Q9*Q17+U9*U17+V9*V17+W9*W17+X9*X17+Y9*Y17</f>
        <v>0</v>
      </c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3"/>
      <c r="P17" s="39"/>
      <c r="Q17" s="39"/>
      <c r="R17" s="39"/>
      <c r="S17" s="21"/>
      <c r="T17" s="21"/>
      <c r="U17" s="82"/>
      <c r="V17" s="82"/>
      <c r="W17" s="82"/>
      <c r="X17" s="82"/>
      <c r="Y17" s="92"/>
    </row>
    <row r="18" spans="1:25" s="4" customFormat="1" ht="21.75" customHeight="1">
      <c r="A18" s="7">
        <v>9</v>
      </c>
      <c r="B18" s="8"/>
      <c r="C18" s="20">
        <f t="shared" si="0"/>
        <v>0</v>
      </c>
      <c r="D18" s="15">
        <f>E18*E9+F18*F9+G18*G9+H18*H9+I18*I9+J18*J9+K18*K9+L18*L9+M18*M9+N18*N9+O18*O9+R18*R9+S18*S9+T18*T9+P9*P18+Q9*Q18+U9*U18+V9*V18+W9*W18+X9*X18+Y9*Y18</f>
        <v>0</v>
      </c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3"/>
      <c r="P18" s="39"/>
      <c r="Q18" s="39"/>
      <c r="R18" s="39"/>
      <c r="S18" s="21"/>
      <c r="T18" s="21"/>
      <c r="U18" s="82"/>
      <c r="V18" s="82"/>
      <c r="W18" s="82"/>
      <c r="X18" s="82"/>
      <c r="Y18" s="92"/>
    </row>
    <row r="19" spans="1:25" s="4" customFormat="1" ht="21.75" customHeight="1" thickBot="1">
      <c r="A19" s="11">
        <v>10</v>
      </c>
      <c r="B19" s="12"/>
      <c r="C19" s="20">
        <f t="shared" si="0"/>
        <v>0</v>
      </c>
      <c r="D19" s="18">
        <f>E19*E9+F19*F9+G19*G9+H19*H9+I19*I9+J19*J9+K19*K9+L19*L9+M19*M9+N19*N9+O19*O9+R19*R9+S19*S9+T19*T9+P9*P19+Q9*Q19+U9*U19+V9*V19+W9*W19+X9*X19+Y9*Y19</f>
        <v>0</v>
      </c>
      <c r="E19" s="30"/>
      <c r="F19" s="30"/>
      <c r="G19" s="31"/>
      <c r="H19" s="30"/>
      <c r="I19" s="30"/>
      <c r="J19" s="30"/>
      <c r="K19" s="30"/>
      <c r="L19" s="30"/>
      <c r="M19" s="30"/>
      <c r="N19" s="30"/>
      <c r="O19" s="32"/>
      <c r="P19" s="42"/>
      <c r="Q19" s="42"/>
      <c r="R19" s="42"/>
      <c r="S19" s="30"/>
      <c r="T19" s="30"/>
      <c r="U19" s="27"/>
      <c r="V19" s="27"/>
      <c r="W19" s="27"/>
      <c r="X19" s="27"/>
      <c r="Y19" s="95"/>
    </row>
    <row r="20" spans="1:25" s="4" customFormat="1" ht="21.75" customHeight="1">
      <c r="A20" s="5">
        <v>11</v>
      </c>
      <c r="B20" s="6"/>
      <c r="C20" s="20">
        <f t="shared" si="0"/>
        <v>0</v>
      </c>
      <c r="D20" s="15">
        <f>E20*E9+F20*F9+G20*G9+H20*H9+I20*I9+J20*J9+K20*K9+L20*L9+M20*M9+N20*N9+O20*O9+R20*R9+S20*S9+T20*T9+P9*P20+Q9*Q20+V9*V20+U9*U20+W9*W20+X9*X20+Y9*Y20</f>
        <v>0</v>
      </c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3"/>
      <c r="P20" s="39"/>
      <c r="Q20" s="39"/>
      <c r="R20" s="39"/>
      <c r="S20" s="21"/>
      <c r="T20" s="21"/>
      <c r="U20" s="21"/>
      <c r="V20" s="21"/>
      <c r="W20" s="21"/>
      <c r="X20" s="21"/>
      <c r="Y20" s="96"/>
    </row>
    <row r="21" spans="1:25" s="4" customFormat="1" ht="21.75" customHeight="1">
      <c r="A21" s="7">
        <v>12</v>
      </c>
      <c r="B21" s="8"/>
      <c r="C21" s="20">
        <f t="shared" si="0"/>
        <v>0</v>
      </c>
      <c r="D21" s="15">
        <f>E21*E9+F21*F9+G21*G9+H21*H9+I21*I9+J21*J9+K21*K9+L21*L9+M21*M9+N21*N9+O21*O9+R21*R9+S21*S9+T21*T9+P9*P21+Q9*Q21+U9*U21+V9*V21+W9*W21+X9*X21+Y9*Y21</f>
        <v>0</v>
      </c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3"/>
      <c r="P21" s="39"/>
      <c r="Q21" s="39"/>
      <c r="R21" s="39"/>
      <c r="S21" s="21"/>
      <c r="T21" s="21"/>
      <c r="U21" s="82"/>
      <c r="V21" s="82"/>
      <c r="W21" s="82"/>
      <c r="X21" s="82"/>
      <c r="Y21" s="92"/>
    </row>
    <row r="22" spans="1:25" s="4" customFormat="1" ht="21.75" customHeight="1">
      <c r="A22" s="7">
        <v>13</v>
      </c>
      <c r="B22" s="8"/>
      <c r="C22" s="20">
        <f t="shared" si="0"/>
        <v>0</v>
      </c>
      <c r="D22" s="15">
        <f>E22*E9+F22*F9+G22*G9+H22*H9+I22*I9+J22*J9+K22*K9+L22*L9+M22*M9+N22*N9+O22*O9+R22*R9+S22*S9+T22*T9+P9*P22+Q9*Q22+U9*U22+V9*V22+W9*W22+X9*X22+Y9*Y22</f>
        <v>0</v>
      </c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3"/>
      <c r="P22" s="39"/>
      <c r="Q22" s="39"/>
      <c r="R22" s="39"/>
      <c r="S22" s="21"/>
      <c r="T22" s="21"/>
      <c r="U22" s="82"/>
      <c r="V22" s="82"/>
      <c r="W22" s="82"/>
      <c r="X22" s="82"/>
      <c r="Y22" s="92"/>
    </row>
    <row r="23" spans="1:25" s="4" customFormat="1" ht="21.75" customHeight="1">
      <c r="A23" s="7">
        <v>14</v>
      </c>
      <c r="B23" s="8"/>
      <c r="C23" s="20">
        <f t="shared" si="0"/>
        <v>0</v>
      </c>
      <c r="D23" s="15">
        <f>E23*E9+F23*F9+G23*G9+H23*H9+I23*I9+J23*J9+K23*K9+L23*L9+M23*M9+N23*N9+O23*O9+R23*R9+S23*S9+T23*T9+P9*P23+Q9*Q23+U9*U23+V9*V23+W9*W23+X9*X23+Y9*Y23</f>
        <v>0</v>
      </c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3"/>
      <c r="P23" s="39"/>
      <c r="Q23" s="39"/>
      <c r="R23" s="39"/>
      <c r="S23" s="21"/>
      <c r="T23" s="21"/>
      <c r="U23" s="82"/>
      <c r="V23" s="82"/>
      <c r="W23" s="82"/>
      <c r="X23" s="82"/>
      <c r="Y23" s="92"/>
    </row>
    <row r="24" spans="1:25" s="4" customFormat="1" ht="21.75" customHeight="1" thickBot="1">
      <c r="A24" s="11">
        <v>15</v>
      </c>
      <c r="B24" s="12"/>
      <c r="C24" s="20">
        <f t="shared" si="0"/>
        <v>0</v>
      </c>
      <c r="D24" s="17">
        <f>E24*E9+F24*F9+G24*G9+H24*H9+I24*I9+J24*J9+K24*K9+L24*L9+M24*M9+N24*N9+O24*O9+R24*R9+S24*S9+T24*T9+P9*P24+Q9*Q24+U9*U24+V9*V24+W9*W24+Y9*Y24+X9*X24</f>
        <v>0</v>
      </c>
      <c r="E24" s="27"/>
      <c r="F24" s="27"/>
      <c r="G24" s="28"/>
      <c r="H24" s="27"/>
      <c r="I24" s="27"/>
      <c r="J24" s="27"/>
      <c r="K24" s="27"/>
      <c r="L24" s="27"/>
      <c r="M24" s="27"/>
      <c r="N24" s="27"/>
      <c r="O24" s="29"/>
      <c r="P24" s="42"/>
      <c r="Q24" s="42"/>
      <c r="R24" s="39"/>
      <c r="S24" s="21"/>
      <c r="T24" s="24"/>
      <c r="U24" s="83"/>
      <c r="V24" s="83"/>
      <c r="W24" s="82"/>
      <c r="X24" s="82"/>
      <c r="Y24" s="92"/>
    </row>
    <row r="25" spans="1:25" s="4" customFormat="1" ht="21.75" customHeight="1" thickBot="1" thickTop="1">
      <c r="A25" s="64" t="s">
        <v>2</v>
      </c>
      <c r="B25" s="38"/>
      <c r="C25" s="13">
        <f aca="true" t="shared" si="1" ref="C25:Y25">SUM(C10:C24)</f>
        <v>0</v>
      </c>
      <c r="D25" s="14">
        <f>SUM(D10:D24)</f>
        <v>0</v>
      </c>
      <c r="E25" s="33">
        <f t="shared" si="1"/>
        <v>0</v>
      </c>
      <c r="F25" s="33">
        <f t="shared" si="1"/>
        <v>0</v>
      </c>
      <c r="G25" s="33">
        <f>SUM(G10:G24)</f>
        <v>0</v>
      </c>
      <c r="H25" s="33">
        <f t="shared" si="1"/>
        <v>0</v>
      </c>
      <c r="I25" s="33">
        <f t="shared" si="1"/>
        <v>0</v>
      </c>
      <c r="J25" s="33">
        <f t="shared" si="1"/>
        <v>0</v>
      </c>
      <c r="K25" s="33">
        <f t="shared" si="1"/>
        <v>0</v>
      </c>
      <c r="L25" s="33">
        <f t="shared" si="1"/>
        <v>0</v>
      </c>
      <c r="M25" s="33">
        <f t="shared" si="1"/>
        <v>0</v>
      </c>
      <c r="N25" s="33">
        <f t="shared" si="1"/>
        <v>0</v>
      </c>
      <c r="O25" s="33">
        <f>SUM(O10:O24)</f>
        <v>0</v>
      </c>
      <c r="P25" s="43">
        <f>SUM(P10:P24)</f>
        <v>0</v>
      </c>
      <c r="Q25" s="43">
        <f>SUM(Q10:Q24)</f>
        <v>0</v>
      </c>
      <c r="R25" s="43">
        <f>SUM(R10:R24)</f>
        <v>0</v>
      </c>
      <c r="S25" s="33">
        <f t="shared" si="1"/>
        <v>0</v>
      </c>
      <c r="T25" s="33">
        <f t="shared" si="1"/>
        <v>0</v>
      </c>
      <c r="U25" s="33">
        <f t="shared" si="1"/>
        <v>0</v>
      </c>
      <c r="V25" s="33">
        <f t="shared" si="1"/>
        <v>0</v>
      </c>
      <c r="W25" s="33">
        <f t="shared" si="1"/>
        <v>0</v>
      </c>
      <c r="X25" s="33">
        <f t="shared" si="1"/>
        <v>0</v>
      </c>
      <c r="Y25" s="97">
        <f t="shared" si="1"/>
        <v>0</v>
      </c>
    </row>
    <row r="26" spans="1:25" s="98" customFormat="1" ht="17.25" customHeight="1" thickTop="1">
      <c r="A26" s="107" t="s">
        <v>67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s="4" customFormat="1" ht="17.25" customHeight="1">
      <c r="A27" s="69" t="s">
        <v>39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s="4" customFormat="1" ht="17.25" customHeight="1">
      <c r="A28" s="108" t="s">
        <v>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s="4" customFormat="1" ht="17.25" customHeight="1" thickBot="1">
      <c r="A29" s="108" t="s">
        <v>41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1:25" ht="20.25" thickTop="1">
      <c r="A30" s="46"/>
      <c r="B30" s="47" t="s">
        <v>4</v>
      </c>
      <c r="C30" s="127"/>
      <c r="D30" s="127"/>
      <c r="E30" s="127"/>
      <c r="F30" s="128"/>
      <c r="G30" s="50" t="s">
        <v>5</v>
      </c>
      <c r="H30" s="51"/>
      <c r="I30" s="129"/>
      <c r="J30" s="129"/>
      <c r="K30" s="130"/>
      <c r="L30" s="99" t="s">
        <v>6</v>
      </c>
      <c r="M30" s="67"/>
      <c r="N30" s="67"/>
      <c r="O30" s="127"/>
      <c r="P30" s="131"/>
      <c r="Q30" s="131"/>
      <c r="R30" s="131"/>
      <c r="S30" s="131"/>
      <c r="T30" s="131"/>
      <c r="U30" s="131"/>
      <c r="V30" s="131"/>
      <c r="W30" s="131"/>
      <c r="X30" s="131"/>
      <c r="Y30" s="132"/>
    </row>
    <row r="31" spans="1:25" ht="19.5">
      <c r="A31" s="48"/>
      <c r="B31" s="49" t="s">
        <v>7</v>
      </c>
      <c r="C31" s="65"/>
      <c r="D31" s="133"/>
      <c r="E31" s="134"/>
      <c r="F31" s="135"/>
      <c r="G31" s="52" t="s">
        <v>5</v>
      </c>
      <c r="H31" s="53"/>
      <c r="I31" s="136"/>
      <c r="J31" s="136"/>
      <c r="K31" s="137"/>
      <c r="L31" s="73" t="s">
        <v>44</v>
      </c>
      <c r="M31" s="53"/>
      <c r="N31" s="66"/>
      <c r="O31" s="138"/>
      <c r="P31" s="139"/>
      <c r="Q31" s="139"/>
      <c r="R31" s="139"/>
      <c r="S31" s="139"/>
      <c r="T31" s="139"/>
      <c r="U31" s="139"/>
      <c r="V31" s="139"/>
      <c r="W31" s="139"/>
      <c r="X31" s="139"/>
      <c r="Y31" s="140"/>
    </row>
    <row r="32" spans="1:25" ht="19.5">
      <c r="A32" s="103"/>
      <c r="B32" s="104" t="s">
        <v>8</v>
      </c>
      <c r="C32" s="105"/>
      <c r="D32" s="109"/>
      <c r="E32" s="109"/>
      <c r="F32" s="109"/>
      <c r="G32" s="109"/>
      <c r="H32" s="109"/>
      <c r="I32" s="109"/>
      <c r="J32" s="109"/>
      <c r="K32" s="110"/>
      <c r="L32" s="111" t="s">
        <v>43</v>
      </c>
      <c r="M32" s="112"/>
      <c r="N32" s="112"/>
      <c r="O32" s="113" t="s">
        <v>42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5"/>
    </row>
    <row r="33" spans="1:25" ht="20.25" thickBot="1">
      <c r="A33" s="45"/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L33" s="116" t="s">
        <v>9</v>
      </c>
      <c r="M33" s="117"/>
      <c r="N33" s="11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2"/>
    </row>
    <row r="34" spans="1:25" ht="17.25" thickTop="1">
      <c r="A34" s="35"/>
      <c r="B34" s="118" t="s">
        <v>0</v>
      </c>
      <c r="C34" s="121" t="s">
        <v>3</v>
      </c>
      <c r="D34" s="124" t="s">
        <v>1</v>
      </c>
      <c r="E34" s="55" t="s">
        <v>46</v>
      </c>
      <c r="F34" s="55" t="s">
        <v>47</v>
      </c>
      <c r="G34" s="56" t="s">
        <v>49</v>
      </c>
      <c r="H34" s="56" t="s">
        <v>49</v>
      </c>
      <c r="I34" s="55" t="s">
        <v>55</v>
      </c>
      <c r="J34" s="55" t="s">
        <v>57</v>
      </c>
      <c r="K34" s="55" t="s">
        <v>59</v>
      </c>
      <c r="L34" s="55" t="s">
        <v>61</v>
      </c>
      <c r="M34" s="55"/>
      <c r="N34" s="55"/>
      <c r="O34" s="54"/>
      <c r="P34" s="57"/>
      <c r="Q34" s="57"/>
      <c r="R34" s="58"/>
      <c r="S34" s="55"/>
      <c r="T34" s="56"/>
      <c r="U34" s="56"/>
      <c r="V34" s="56"/>
      <c r="W34" s="56"/>
      <c r="X34" s="56"/>
      <c r="Y34" s="88"/>
    </row>
    <row r="35" spans="1:25" ht="16.5">
      <c r="A35" s="36"/>
      <c r="B35" s="119"/>
      <c r="C35" s="122"/>
      <c r="D35" s="125"/>
      <c r="E35" s="75"/>
      <c r="F35" s="75"/>
      <c r="G35" s="76" t="s">
        <v>52</v>
      </c>
      <c r="H35" s="76" t="s">
        <v>48</v>
      </c>
      <c r="I35" s="75" t="s">
        <v>56</v>
      </c>
      <c r="J35" s="75" t="s">
        <v>58</v>
      </c>
      <c r="K35" s="74" t="s">
        <v>60</v>
      </c>
      <c r="L35" s="75" t="s">
        <v>62</v>
      </c>
      <c r="M35" s="75"/>
      <c r="N35" s="75"/>
      <c r="O35" s="77"/>
      <c r="P35" s="78"/>
      <c r="Q35" s="78"/>
      <c r="R35" s="79"/>
      <c r="S35" s="75"/>
      <c r="T35" s="76"/>
      <c r="U35" s="80"/>
      <c r="V35" s="80"/>
      <c r="W35" s="85"/>
      <c r="X35" s="80"/>
      <c r="Y35" s="89"/>
    </row>
    <row r="36" spans="1:25" ht="17.25" thickBot="1">
      <c r="A36" s="37"/>
      <c r="B36" s="120"/>
      <c r="C36" s="123"/>
      <c r="D36" s="126"/>
      <c r="E36" s="59">
        <v>70</v>
      </c>
      <c r="F36" s="59">
        <v>90</v>
      </c>
      <c r="G36" s="60">
        <v>180</v>
      </c>
      <c r="H36" s="59">
        <v>180</v>
      </c>
      <c r="I36" s="59">
        <v>120</v>
      </c>
      <c r="J36" s="59">
        <v>80</v>
      </c>
      <c r="K36" s="59">
        <v>110</v>
      </c>
      <c r="L36" s="59">
        <v>110</v>
      </c>
      <c r="M36" s="59"/>
      <c r="N36" s="59"/>
      <c r="O36" s="61"/>
      <c r="P36" s="62"/>
      <c r="Q36" s="62"/>
      <c r="R36" s="63"/>
      <c r="S36" s="59"/>
      <c r="T36" s="60"/>
      <c r="U36" s="60"/>
      <c r="V36" s="60"/>
      <c r="W36" s="60"/>
      <c r="X36" s="60"/>
      <c r="Y36" s="90"/>
    </row>
    <row r="37" spans="1:25" ht="21" thickTop="1">
      <c r="A37" s="5">
        <v>1</v>
      </c>
      <c r="B37" s="6"/>
      <c r="C37" s="19">
        <f>SUM(E37:Y37)</f>
        <v>0</v>
      </c>
      <c r="D37" s="15">
        <f>E37*E36+F37*F36+G37*G36+H37*H36+I37*I36+J37*J36+K37*K36+L37*L36+M37*M36+N37*N36+O37*O36+R37*R36+S37*S36+T37*T36+P36*P37+Q36*Q37+U36*U37+V36*V37+W36*W37+X37*X36+Y36*Y37</f>
        <v>0</v>
      </c>
      <c r="E37" s="21"/>
      <c r="F37" s="22"/>
      <c r="G37" s="21"/>
      <c r="H37" s="21"/>
      <c r="I37" s="21"/>
      <c r="J37" s="21"/>
      <c r="K37" s="21"/>
      <c r="L37" s="21"/>
      <c r="M37" s="21"/>
      <c r="N37" s="23"/>
      <c r="O37" s="21"/>
      <c r="P37" s="39"/>
      <c r="Q37" s="39"/>
      <c r="R37" s="39"/>
      <c r="S37" s="21"/>
      <c r="T37" s="21"/>
      <c r="U37" s="81"/>
      <c r="V37" s="81"/>
      <c r="W37" s="81"/>
      <c r="X37" s="81"/>
      <c r="Y37" s="91"/>
    </row>
    <row r="38" spans="1:25" ht="20.25">
      <c r="A38" s="7">
        <v>2</v>
      </c>
      <c r="B38" s="8"/>
      <c r="C38" s="20">
        <f>SUM(E38:Y38)</f>
        <v>0</v>
      </c>
      <c r="D38" s="15">
        <f>E38*E36+F38*F36+G38*G36+H38*H36+I38*I36+J38*J36+K38*K36+L38*L36+M38*M36+N38*N36+O38*O36+R38*R36+S38*S36+T38*T36+P36*P38+Q36*Q38+U36*U38+V36*V38+W36*W38+X36*X38+Y36*Y38</f>
        <v>0</v>
      </c>
      <c r="E38" s="21"/>
      <c r="F38" s="21"/>
      <c r="G38" s="22"/>
      <c r="H38" s="21"/>
      <c r="I38" s="21"/>
      <c r="J38" s="21"/>
      <c r="K38" s="21"/>
      <c r="L38" s="21"/>
      <c r="M38" s="21"/>
      <c r="N38" s="21"/>
      <c r="O38" s="23"/>
      <c r="P38" s="39"/>
      <c r="Q38" s="39"/>
      <c r="R38" s="39"/>
      <c r="S38" s="21"/>
      <c r="T38" s="21"/>
      <c r="U38" s="82"/>
      <c r="V38" s="21"/>
      <c r="W38" s="82"/>
      <c r="X38" s="82"/>
      <c r="Y38" s="92"/>
    </row>
    <row r="39" spans="1:25" ht="20.25">
      <c r="A39" s="7">
        <v>3</v>
      </c>
      <c r="B39" s="8"/>
      <c r="C39" s="20">
        <f>SUM(E39:Y39)</f>
        <v>0</v>
      </c>
      <c r="D39" s="15">
        <f>E39*E36+F39*F36+G39*G36+H39*H36+I39*I36+J39*J36+K39*K36+L39*L36+M39*M36+N39*N36+O39*O36+R39*R36+S39*S36+T39*T36+P36*P39+Q36*Q39+U36*U39+V36*V39+W36*W39+X36*X39+Y36*Y39</f>
        <v>0</v>
      </c>
      <c r="E39" s="21"/>
      <c r="F39" s="21"/>
      <c r="G39" s="22"/>
      <c r="H39" s="21"/>
      <c r="I39" s="21"/>
      <c r="J39" s="21"/>
      <c r="K39" s="21"/>
      <c r="L39" s="21"/>
      <c r="M39" s="21"/>
      <c r="N39" s="21"/>
      <c r="O39" s="23"/>
      <c r="P39" s="39"/>
      <c r="Q39" s="39"/>
      <c r="R39" s="39"/>
      <c r="S39" s="21"/>
      <c r="T39" s="21"/>
      <c r="U39" s="82"/>
      <c r="V39" s="82"/>
      <c r="W39" s="82"/>
      <c r="X39" s="82"/>
      <c r="Y39" s="92"/>
    </row>
    <row r="40" spans="1:25" ht="20.25">
      <c r="A40" s="9">
        <v>4</v>
      </c>
      <c r="B40" s="10"/>
      <c r="C40" s="20">
        <f>SUM(E40:Y40)</f>
        <v>0</v>
      </c>
      <c r="D40" s="16">
        <f>E40*E36+F40*F36+G40*G36+H40*H36+I40*I36+J40*J36+K40*K36+L40*L36+M40*M36+N40*N36+O40*O36+R40*R36+S40*S36+T40*T36+P36*P40+Q36*Q40+U36*U40+V36*V40+W36*W40+X36*X40+Y36*Y40</f>
        <v>0</v>
      </c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6"/>
      <c r="P40" s="40"/>
      <c r="Q40" s="40"/>
      <c r="R40" s="39"/>
      <c r="S40" s="21"/>
      <c r="T40" s="21"/>
      <c r="U40" s="82"/>
      <c r="V40" s="82"/>
      <c r="W40" s="82"/>
      <c r="X40" s="82"/>
      <c r="Y40" s="92"/>
    </row>
    <row r="41" spans="1:25" ht="21" thickBot="1">
      <c r="A41" s="11">
        <v>5</v>
      </c>
      <c r="B41" s="12"/>
      <c r="C41" s="20">
        <f aca="true" t="shared" si="2" ref="C41:C51">SUM(E41:Y41)</f>
        <v>0</v>
      </c>
      <c r="D41" s="17">
        <f>E41*E36+F41*F36+G41*G36+H41*H36+I41*I36+J41*J36+K41*K36+L41*L36+M41*M36+N41*N36+O41*O36+R41*R36+S41*S36+T41*T36+P36*P41+Q36*Q41+U36*U41+V36*V41+W36*W41+X36*X41+Y36*Y41</f>
        <v>0</v>
      </c>
      <c r="E41" s="27"/>
      <c r="F41" s="27"/>
      <c r="G41" s="28"/>
      <c r="H41" s="27"/>
      <c r="I41" s="27"/>
      <c r="J41" s="27"/>
      <c r="K41" s="27"/>
      <c r="L41" s="27"/>
      <c r="M41" s="27"/>
      <c r="N41" s="27"/>
      <c r="O41" s="29"/>
      <c r="P41" s="41"/>
      <c r="Q41" s="41"/>
      <c r="R41" s="40"/>
      <c r="S41" s="24"/>
      <c r="T41" s="24"/>
      <c r="U41" s="86"/>
      <c r="V41" s="27"/>
      <c r="W41" s="86"/>
      <c r="X41" s="86"/>
      <c r="Y41" s="93"/>
    </row>
    <row r="42" spans="1:25" ht="20.25">
      <c r="A42" s="5">
        <v>6</v>
      </c>
      <c r="B42" s="6"/>
      <c r="C42" s="20">
        <f t="shared" si="2"/>
        <v>0</v>
      </c>
      <c r="D42" s="15">
        <f>E42*E36+F42*F36+G42*G36+H42*H36+I42*I36+J42*J36+K42*K36+L42*L36+M42*M36+N42*N36+O42*O36+R42*R36+S42*S36+T42*T36+P36*P42+Q36*Q42+U36*U42+V36*V42+W36*W42+X36*X42+Y36*Y42</f>
        <v>0</v>
      </c>
      <c r="E42" s="21"/>
      <c r="F42" s="21"/>
      <c r="G42" s="22"/>
      <c r="H42" s="21"/>
      <c r="I42" s="21"/>
      <c r="J42" s="21"/>
      <c r="K42" s="21"/>
      <c r="L42" s="21"/>
      <c r="M42" s="21"/>
      <c r="N42" s="21"/>
      <c r="O42" s="23"/>
      <c r="P42" s="39"/>
      <c r="Q42" s="39"/>
      <c r="R42" s="87"/>
      <c r="S42" s="84"/>
      <c r="T42" s="84"/>
      <c r="U42" s="84"/>
      <c r="V42" s="84"/>
      <c r="W42" s="84"/>
      <c r="X42" s="84"/>
      <c r="Y42" s="94"/>
    </row>
    <row r="43" spans="1:25" ht="20.25">
      <c r="A43" s="7">
        <v>7</v>
      </c>
      <c r="B43" s="8"/>
      <c r="C43" s="20">
        <f t="shared" si="2"/>
        <v>0</v>
      </c>
      <c r="D43" s="15">
        <f>E43*E36+F43*F36+G43*G36+H43*H36+I43*I36+J43*J36+K43*K36+L43*L36+M43*M36+N43*N36+O43*O36+R43*R36+S43*S36+T43*T36+P36*P43+Q36*Q43+V36*V43+U36*U43+W36*W43+X36*X43+Y36*Y43</f>
        <v>0</v>
      </c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23"/>
      <c r="P43" s="39"/>
      <c r="Q43" s="39"/>
      <c r="R43" s="39"/>
      <c r="S43" s="21"/>
      <c r="T43" s="21"/>
      <c r="U43" s="82"/>
      <c r="V43" s="82"/>
      <c r="W43" s="82"/>
      <c r="X43" s="82"/>
      <c r="Y43" s="92"/>
    </row>
    <row r="44" spans="1:25" ht="20.25">
      <c r="A44" s="7">
        <v>8</v>
      </c>
      <c r="B44" s="8"/>
      <c r="C44" s="20">
        <f t="shared" si="2"/>
        <v>0</v>
      </c>
      <c r="D44" s="15">
        <f>E44*E36+F44*F36+G44*G36+H44*H36+I44*I36+J44*J36+K44*K36+L44*L36+M44*M36+N44*N36+O44*O36+R44*R36+S44*S36+T44*T36+P36*P44+Q36*Q44+U36*U44+V36*V44+W36*W44+X36*X44+Y36*Y44</f>
        <v>0</v>
      </c>
      <c r="E44" s="21"/>
      <c r="F44" s="21"/>
      <c r="G44" s="22"/>
      <c r="H44" s="21"/>
      <c r="I44" s="21"/>
      <c r="J44" s="21"/>
      <c r="K44" s="21"/>
      <c r="L44" s="21"/>
      <c r="M44" s="21"/>
      <c r="N44" s="21"/>
      <c r="O44" s="23"/>
      <c r="P44" s="39"/>
      <c r="Q44" s="39"/>
      <c r="R44" s="39"/>
      <c r="S44" s="21"/>
      <c r="T44" s="21"/>
      <c r="U44" s="82"/>
      <c r="V44" s="82"/>
      <c r="W44" s="82"/>
      <c r="X44" s="82"/>
      <c r="Y44" s="92"/>
    </row>
    <row r="45" spans="1:25" ht="20.25">
      <c r="A45" s="7">
        <v>9</v>
      </c>
      <c r="B45" s="8"/>
      <c r="C45" s="20">
        <f t="shared" si="2"/>
        <v>0</v>
      </c>
      <c r="D45" s="15">
        <f>E45*E36+F45*F36+G45*G36+H45*H36+I45*I36+J45*J36+K45*K36+L45*L36+M45*M36+N45*N36+O45*O36+R45*R36+S45*S36+T45*T36+P36*P45+Q36*Q45+U36*U45+V36*V45+W36*W45+X36*X45+Y36*Y45</f>
        <v>0</v>
      </c>
      <c r="E45" s="21"/>
      <c r="F45" s="21"/>
      <c r="G45" s="22"/>
      <c r="H45" s="21"/>
      <c r="I45" s="21"/>
      <c r="J45" s="21"/>
      <c r="K45" s="21"/>
      <c r="L45" s="21"/>
      <c r="M45" s="21"/>
      <c r="N45" s="21"/>
      <c r="O45" s="23"/>
      <c r="P45" s="39"/>
      <c r="Q45" s="39"/>
      <c r="R45" s="39"/>
      <c r="S45" s="21"/>
      <c r="T45" s="21"/>
      <c r="U45" s="82"/>
      <c r="V45" s="82"/>
      <c r="W45" s="82"/>
      <c r="X45" s="82"/>
      <c r="Y45" s="92"/>
    </row>
    <row r="46" spans="1:25" ht="21" thickBot="1">
      <c r="A46" s="11">
        <v>10</v>
      </c>
      <c r="B46" s="12"/>
      <c r="C46" s="20">
        <f t="shared" si="2"/>
        <v>0</v>
      </c>
      <c r="D46" s="18">
        <f>E46*E36+F46*F36+G46*G36+H46*H36+I46*I36+J46*J36+K46*K36+L46*L36+M46*M36+N46*N36+O46*O36+R46*R36+S46*S36+T46*T36+P36*P46+Q36*Q46+U36*U46+V36*V46+W36*W46+X36*X46+Y36*Y46</f>
        <v>0</v>
      </c>
      <c r="E46" s="30"/>
      <c r="F46" s="30"/>
      <c r="G46" s="31"/>
      <c r="H46" s="30"/>
      <c r="I46" s="30"/>
      <c r="J46" s="30"/>
      <c r="K46" s="30"/>
      <c r="L46" s="30"/>
      <c r="M46" s="30"/>
      <c r="N46" s="30"/>
      <c r="O46" s="32"/>
      <c r="P46" s="42"/>
      <c r="Q46" s="42"/>
      <c r="R46" s="42"/>
      <c r="S46" s="30"/>
      <c r="T46" s="30"/>
      <c r="U46" s="27"/>
      <c r="V46" s="27"/>
      <c r="W46" s="27"/>
      <c r="X46" s="27"/>
      <c r="Y46" s="95"/>
    </row>
    <row r="47" spans="1:25" ht="20.25">
      <c r="A47" s="5">
        <v>11</v>
      </c>
      <c r="B47" s="6"/>
      <c r="C47" s="20">
        <f t="shared" si="2"/>
        <v>0</v>
      </c>
      <c r="D47" s="15">
        <f>E47*E36+F47*F36+G47*G36+H47*H36+I47*I36+J47*J36+K47*K36+L47*L36+M47*M36+N47*N36+O47*O36+R47*R36+S47*S36+T47*T36+P36*P47+Q36*Q47+V36*V47+U36*U47+W36*W47+X36*X47+Y36*Y47</f>
        <v>0</v>
      </c>
      <c r="E47" s="21"/>
      <c r="F47" s="21"/>
      <c r="G47" s="22"/>
      <c r="H47" s="21"/>
      <c r="I47" s="21"/>
      <c r="J47" s="21"/>
      <c r="K47" s="21"/>
      <c r="L47" s="21"/>
      <c r="M47" s="21"/>
      <c r="N47" s="21"/>
      <c r="O47" s="23"/>
      <c r="P47" s="39"/>
      <c r="Q47" s="39"/>
      <c r="R47" s="39"/>
      <c r="S47" s="21"/>
      <c r="T47" s="21"/>
      <c r="U47" s="21"/>
      <c r="V47" s="21"/>
      <c r="W47" s="21"/>
      <c r="X47" s="21"/>
      <c r="Y47" s="96"/>
    </row>
    <row r="48" spans="1:25" ht="20.25">
      <c r="A48" s="7">
        <v>12</v>
      </c>
      <c r="B48" s="8"/>
      <c r="C48" s="20">
        <f t="shared" si="2"/>
        <v>0</v>
      </c>
      <c r="D48" s="15">
        <f>E48*E36+F48*F36+G48*G36+H48*H36+I48*I36+J48*J36+K48*K36+L48*L36+M48*M36+N48*N36+O48*O36+R48*R36+S48*S36+T48*T36+P36*P48+Q36*Q48+U36*U48+V36*V48+W36*W48+X36*X48+Y36*Y48</f>
        <v>0</v>
      </c>
      <c r="E48" s="21"/>
      <c r="F48" s="21"/>
      <c r="G48" s="22"/>
      <c r="H48" s="21"/>
      <c r="I48" s="21"/>
      <c r="J48" s="21"/>
      <c r="K48" s="21"/>
      <c r="L48" s="21"/>
      <c r="M48" s="21"/>
      <c r="N48" s="21"/>
      <c r="O48" s="23"/>
      <c r="P48" s="39"/>
      <c r="Q48" s="39"/>
      <c r="R48" s="39"/>
      <c r="S48" s="21"/>
      <c r="T48" s="21"/>
      <c r="U48" s="82"/>
      <c r="V48" s="82"/>
      <c r="W48" s="82"/>
      <c r="X48" s="82"/>
      <c r="Y48" s="92"/>
    </row>
    <row r="49" spans="1:25" ht="20.25">
      <c r="A49" s="7">
        <v>13</v>
      </c>
      <c r="B49" s="8"/>
      <c r="C49" s="20">
        <f t="shared" si="2"/>
        <v>0</v>
      </c>
      <c r="D49" s="15">
        <f>E49*E36+F49*F36+G49*G36+H49*H36+I49*I36+J49*J36+K49*K36+L49*L36+M49*M36+N49*N36+O49*O36+R49*R36+S49*S36+T49*T36+P36*P49+Q36*Q49+U36*U49+V36*V49+W36*W49+X36*X49+Y36*Y49</f>
        <v>0</v>
      </c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23"/>
      <c r="P49" s="39"/>
      <c r="Q49" s="39"/>
      <c r="R49" s="39"/>
      <c r="S49" s="21"/>
      <c r="T49" s="21"/>
      <c r="U49" s="82"/>
      <c r="V49" s="82"/>
      <c r="W49" s="82"/>
      <c r="X49" s="82"/>
      <c r="Y49" s="92"/>
    </row>
    <row r="50" spans="1:25" ht="20.25">
      <c r="A50" s="7">
        <v>14</v>
      </c>
      <c r="B50" s="8"/>
      <c r="C50" s="20">
        <f t="shared" si="2"/>
        <v>0</v>
      </c>
      <c r="D50" s="15">
        <f>E50*E36+F50*F36+G50*G36+H50*H36+I50*I36+J50*J36+K50*K36+L50*L36+M50*M36+N50*N36+O50*O36+R50*R36+S50*S36+T50*T36+P36*P50+Q36*Q50+U36*U50+V36*V50+W36*W50+X36*X50+Y36*Y50</f>
        <v>0</v>
      </c>
      <c r="E50" s="21"/>
      <c r="F50" s="21"/>
      <c r="G50" s="22"/>
      <c r="H50" s="21"/>
      <c r="I50" s="21"/>
      <c r="J50" s="21"/>
      <c r="K50" s="21"/>
      <c r="L50" s="21"/>
      <c r="M50" s="21"/>
      <c r="N50" s="21"/>
      <c r="O50" s="23"/>
      <c r="P50" s="39"/>
      <c r="Q50" s="39"/>
      <c r="R50" s="39"/>
      <c r="S50" s="21"/>
      <c r="T50" s="21"/>
      <c r="U50" s="82"/>
      <c r="V50" s="82"/>
      <c r="W50" s="82"/>
      <c r="X50" s="82"/>
      <c r="Y50" s="92"/>
    </row>
    <row r="51" spans="1:25" ht="21" thickBot="1">
      <c r="A51" s="11">
        <v>15</v>
      </c>
      <c r="B51" s="12"/>
      <c r="C51" s="20">
        <f t="shared" si="2"/>
        <v>0</v>
      </c>
      <c r="D51" s="17">
        <f>E51*E36+F51*F36+G51*G36+H51*H36+I51*I36+J51*J36+K51*K36+L51*L36+M51*M36+N51*N36+O51*O36+R51*R36+S51*S36+T51*T36+P36*P51+Q36*Q51+U36*U51+V36*V51+W36*W51+Y36*Y51+X36*X51</f>
        <v>0</v>
      </c>
      <c r="E51" s="27"/>
      <c r="F51" s="27"/>
      <c r="G51" s="28"/>
      <c r="H51" s="27"/>
      <c r="I51" s="27"/>
      <c r="J51" s="27"/>
      <c r="K51" s="27"/>
      <c r="L51" s="27"/>
      <c r="M51" s="27"/>
      <c r="N51" s="27"/>
      <c r="O51" s="29"/>
      <c r="P51" s="42"/>
      <c r="Q51" s="42"/>
      <c r="R51" s="39"/>
      <c r="S51" s="21"/>
      <c r="T51" s="24"/>
      <c r="U51" s="83"/>
      <c r="V51" s="83"/>
      <c r="W51" s="82"/>
      <c r="X51" s="82"/>
      <c r="Y51" s="92"/>
    </row>
    <row r="52" spans="1:25" ht="21.75" thickBot="1" thickTop="1">
      <c r="A52" s="64" t="s">
        <v>2</v>
      </c>
      <c r="B52" s="38"/>
      <c r="C52" s="13">
        <f aca="true" t="shared" si="3" ref="C52:R52">SUM(C37:C51)</f>
        <v>0</v>
      </c>
      <c r="D52" s="14">
        <f t="shared" si="3"/>
        <v>0</v>
      </c>
      <c r="E52" s="33">
        <f t="shared" si="3"/>
        <v>0</v>
      </c>
      <c r="F52" s="33">
        <f t="shared" si="3"/>
        <v>0</v>
      </c>
      <c r="G52" s="33">
        <f t="shared" si="3"/>
        <v>0</v>
      </c>
      <c r="H52" s="33">
        <f t="shared" si="3"/>
        <v>0</v>
      </c>
      <c r="I52" s="33">
        <f t="shared" si="3"/>
        <v>0</v>
      </c>
      <c r="J52" s="33">
        <f t="shared" si="3"/>
        <v>0</v>
      </c>
      <c r="K52" s="33">
        <f t="shared" si="3"/>
        <v>0</v>
      </c>
      <c r="L52" s="33">
        <f t="shared" si="3"/>
        <v>0</v>
      </c>
      <c r="M52" s="33">
        <f t="shared" si="3"/>
        <v>0</v>
      </c>
      <c r="N52" s="33">
        <f t="shared" si="3"/>
        <v>0</v>
      </c>
      <c r="O52" s="33">
        <f t="shared" si="3"/>
        <v>0</v>
      </c>
      <c r="P52" s="43">
        <f t="shared" si="3"/>
        <v>0</v>
      </c>
      <c r="Q52" s="43">
        <f t="shared" si="3"/>
        <v>0</v>
      </c>
      <c r="R52" s="43">
        <f t="shared" si="3"/>
        <v>0</v>
      </c>
      <c r="S52" s="33">
        <f aca="true" t="shared" si="4" ref="S52:Y52">SUM(S37:S51)</f>
        <v>0</v>
      </c>
      <c r="T52" s="33">
        <f t="shared" si="4"/>
        <v>0</v>
      </c>
      <c r="U52" s="33">
        <f t="shared" si="4"/>
        <v>0</v>
      </c>
      <c r="V52" s="33">
        <f t="shared" si="4"/>
        <v>0</v>
      </c>
      <c r="W52" s="33">
        <f t="shared" si="4"/>
        <v>0</v>
      </c>
      <c r="X52" s="33">
        <f t="shared" si="4"/>
        <v>0</v>
      </c>
      <c r="Y52" s="97">
        <f t="shared" si="4"/>
        <v>0</v>
      </c>
    </row>
    <row r="53" spans="1:25" ht="18" thickTop="1">
      <c r="A53" s="107" t="s">
        <v>67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</row>
    <row r="54" spans="1:25" ht="17.25">
      <c r="A54" s="69" t="s">
        <v>39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ht="18">
      <c r="A55" s="108" t="s">
        <v>40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:25" ht="17.25">
      <c r="A56" s="108" t="s">
        <v>41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</sheetData>
  <sheetProtection formatCells="0"/>
  <protectedRanges>
    <protectedRange password="C4F5" sqref="B34:Y36 B7:Y9" name="範圍1"/>
  </protectedRanges>
  <mergeCells count="33">
    <mergeCell ref="D5:K5"/>
    <mergeCell ref="A29:Y29"/>
    <mergeCell ref="B7:B9"/>
    <mergeCell ref="A26:Y26"/>
    <mergeCell ref="A28:Y28"/>
    <mergeCell ref="I3:K3"/>
    <mergeCell ref="O4:Y4"/>
    <mergeCell ref="K1:Y1"/>
    <mergeCell ref="C7:C9"/>
    <mergeCell ref="D7:D9"/>
    <mergeCell ref="I4:K4"/>
    <mergeCell ref="D4:F4"/>
    <mergeCell ref="O3:Y3"/>
    <mergeCell ref="O5:Y5"/>
    <mergeCell ref="L5:N5"/>
    <mergeCell ref="L6:N6"/>
    <mergeCell ref="C3:F3"/>
    <mergeCell ref="C30:F30"/>
    <mergeCell ref="I30:K30"/>
    <mergeCell ref="O30:Y30"/>
    <mergeCell ref="D31:F31"/>
    <mergeCell ref="I31:K31"/>
    <mergeCell ref="O31:Y31"/>
    <mergeCell ref="A53:Y53"/>
    <mergeCell ref="A55:Y55"/>
    <mergeCell ref="A56:Y56"/>
    <mergeCell ref="D32:K32"/>
    <mergeCell ref="L32:N32"/>
    <mergeCell ref="O32:Y32"/>
    <mergeCell ref="L33:N33"/>
    <mergeCell ref="B34:B36"/>
    <mergeCell ref="C34:C36"/>
    <mergeCell ref="D34:D3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2" r:id="rId2"/>
  <rowBreaks count="1" manualBreakCount="1">
    <brk id="29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USER</cp:lastModifiedBy>
  <cp:lastPrinted>2023-04-19T08:00:37Z</cp:lastPrinted>
  <dcterms:created xsi:type="dcterms:W3CDTF">2011-01-28T08:33:49Z</dcterms:created>
  <dcterms:modified xsi:type="dcterms:W3CDTF">2024-04-08T03:22:15Z</dcterms:modified>
  <cp:category/>
  <cp:version/>
  <cp:contentType/>
  <cp:contentStatus/>
</cp:coreProperties>
</file>